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" windowWidth="15180" windowHeight="9375" tabRatio="721"/>
  </bookViews>
  <sheets>
    <sheet name="Cost Estimating Worksheet" sheetId="7" r:id="rId1"/>
  </sheets>
  <definedNames>
    <definedName name="AnnualHWSW">'Cost Estimating Worksheet'!$F$48</definedName>
    <definedName name="AnnualReplacement">'Cost Estimating Worksheet'!$F$39</definedName>
    <definedName name="AnnualStaff">'Cost Estimating Worksheet'!$F$32</definedName>
    <definedName name="DayPerWk">#REF!</definedName>
    <definedName name="EdAllDay">#REF!</definedName>
    <definedName name="EdAllMo">#REF!</definedName>
    <definedName name="EdAllWk">#REF!</definedName>
    <definedName name="Gb">#REF!</definedName>
    <definedName name="LRAllDay">#REF!</definedName>
    <definedName name="LRAllMo">#REF!</definedName>
    <definedName name="LRAllWk">#REF!</definedName>
    <definedName name="MarkAllDay">#REF!</definedName>
    <definedName name="MarkAllMo">#REF!</definedName>
    <definedName name="MarkAllWk">#REF!</definedName>
    <definedName name="OpsAllDay">#REF!</definedName>
    <definedName name="OpsAllMo">#REF!</definedName>
    <definedName name="OpsAllWk">#REF!</definedName>
    <definedName name="StartUpHWSW">'Cost Estimating Worksheet'!$F$21</definedName>
    <definedName name="StarUpStaff">'Cost Estimating Worksheet'!$F$11</definedName>
    <definedName name="TechAllDay">#REF!</definedName>
    <definedName name="TechAllMo">#REF!</definedName>
    <definedName name="TechAllWk">#REF!</definedName>
    <definedName name="USAllDay">#REF!</definedName>
    <definedName name="USAllMo">#REF!</definedName>
    <definedName name="USAllWk">#REF!</definedName>
    <definedName name="WkPerYr">#REF!</definedName>
  </definedNames>
  <calcPr calcId="144525"/>
</workbook>
</file>

<file path=xl/calcChain.xml><?xml version="1.0" encoding="utf-8"?>
<calcChain xmlns="http://schemas.openxmlformats.org/spreadsheetml/2006/main">
  <c r="F38" i="7" l="1"/>
  <c r="F37" i="7"/>
  <c r="F36" i="7"/>
  <c r="F35" i="7"/>
  <c r="F47" i="7"/>
  <c r="F46" i="7"/>
  <c r="F45" i="7"/>
  <c r="F44" i="7"/>
  <c r="F43" i="7"/>
  <c r="F42" i="7"/>
  <c r="F31" i="7"/>
  <c r="F30" i="7"/>
  <c r="F29" i="7"/>
  <c r="F28" i="7"/>
  <c r="F9" i="7"/>
  <c r="F21" i="7"/>
  <c r="F10" i="7"/>
  <c r="F8" i="7"/>
  <c r="F7" i="7"/>
  <c r="F6" i="7"/>
  <c r="F48" i="7" l="1"/>
  <c r="F39" i="7"/>
  <c r="F32" i="7"/>
  <c r="F11" i="7"/>
  <c r="F23" i="7" s="1"/>
  <c r="F50" i="7" l="1"/>
</calcChain>
</file>

<file path=xl/sharedStrings.xml><?xml version="1.0" encoding="utf-8"?>
<sst xmlns="http://schemas.openxmlformats.org/spreadsheetml/2006/main" count="59" uniqueCount="36">
  <si>
    <t>Staff</t>
  </si>
  <si>
    <t>Other</t>
  </si>
  <si>
    <t>Estimating Preservation Costs</t>
  </si>
  <si>
    <t>Start-Up</t>
  </si>
  <si>
    <t>Ongoing</t>
  </si>
  <si>
    <t>Developer</t>
  </si>
  <si>
    <t>System Administrator</t>
  </si>
  <si>
    <t>Collection Coordinator</t>
  </si>
  <si>
    <t>Manager</t>
  </si>
  <si>
    <t>Title</t>
  </si>
  <si>
    <t>Yearly Salary*</t>
  </si>
  <si>
    <t>Weeks of Work</t>
  </si>
  <si>
    <t>Type</t>
  </si>
  <si>
    <t>Cost</t>
  </si>
  <si>
    <t>Server</t>
  </si>
  <si>
    <t>Master Disks</t>
  </si>
  <si>
    <t>Total H/W and S/W:</t>
  </si>
  <si>
    <t>Total Staff:</t>
  </si>
  <si>
    <t>Hardware &amp; Software</t>
  </si>
  <si>
    <t>Total Start-Up:</t>
  </si>
  <si>
    <t>Power</t>
  </si>
  <si>
    <t xml:space="preserve">Network </t>
  </si>
  <si>
    <t>Software Purchase (e.g., content management system, backup system)</t>
  </si>
  <si>
    <t>Software Licensing</t>
  </si>
  <si>
    <t xml:space="preserve">Backup (e.g., disks) </t>
  </si>
  <si>
    <t>Years to Replace^</t>
  </si>
  <si>
    <t>Yearly Cost</t>
  </si>
  <si>
    <t>Hardware Replacement Costs</t>
  </si>
  <si>
    <t>Backup Disks</t>
  </si>
  <si>
    <t>Yeary Cost</t>
  </si>
  <si>
    <t>Backup Service Fee</t>
  </si>
  <si>
    <t>Annual Hardware &amp; Software Costs</t>
  </si>
  <si>
    <t>Per Year Frequency</t>
  </si>
  <si>
    <t>Total Annual H/W Replacement Costs</t>
  </si>
  <si>
    <t>Total H/W &amp; S/W Costs</t>
  </si>
  <si>
    <t>Hardware Licensing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</si>
</sst>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5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b/>
      <sz val="16"/>
      <name val="Iskoola Pota"/>
      <family val="2"/>
    </font>
    <font>
      <sz val="10"/>
      <name val="Iskoola Pota"/>
      <family val="2"/>
    </font>
    <font>
      <b/>
      <sz val="12"/>
      <name val="Iskoola Pota"/>
      <family val="2"/>
    </font>
    <font>
      <b/>
      <sz val="10"/>
      <name val="Iskoola Pota"/>
      <family val="2"/>
    </font>
    <font>
      <b/>
      <sz val="14"/>
      <name val="Iskoola Pot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3" fillId="3" borderId="7" xfId="0" applyFont="1" applyFill="1" applyBorder="1" applyAlignment="1">
      <alignment wrapText="1"/>
    </xf>
    <xf numFmtId="44" fontId="3" fillId="3" borderId="7" xfId="0" applyNumberFormat="1" applyFont="1" applyFill="1" applyBorder="1" applyAlignment="1">
      <alignment wrapText="1"/>
    </xf>
    <xf numFmtId="175" fontId="3" fillId="3" borderId="7" xfId="1" applyNumberFormat="1" applyFont="1" applyFill="1" applyBorder="1" applyAlignment="1">
      <alignment wrapText="1"/>
    </xf>
    <xf numFmtId="0" fontId="3" fillId="3" borderId="7" xfId="0" applyFont="1" applyFill="1" applyBorder="1"/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4" fontId="5" fillId="2" borderId="0" xfId="0" applyNumberFormat="1" applyFont="1" applyFill="1" applyAlignment="1">
      <alignment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44" fontId="3" fillId="3" borderId="7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wrapText="1"/>
    </xf>
    <xf numFmtId="0" fontId="6" fillId="3" borderId="0" xfId="0" applyFont="1" applyFill="1"/>
    <xf numFmtId="0" fontId="3" fillId="3" borderId="7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vertical="center" wrapText="1"/>
    </xf>
    <xf numFmtId="44" fontId="5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center" textRotation="90" wrapText="1"/>
    </xf>
    <xf numFmtId="0" fontId="3" fillId="3" borderId="0" xfId="0" applyFont="1" applyFill="1" applyBorder="1" applyAlignment="1">
      <alignment wrapText="1"/>
    </xf>
    <xf numFmtId="44" fontId="3" fillId="3" borderId="7" xfId="0" applyNumberFormat="1" applyFont="1" applyFill="1" applyBorder="1" applyAlignment="1">
      <alignment horizontal="left" wrapText="1"/>
    </xf>
    <xf numFmtId="175" fontId="3" fillId="3" borderId="7" xfId="1" applyNumberFormat="1" applyFont="1" applyFill="1" applyBorder="1" applyAlignment="1">
      <alignment horizontal="left" wrapText="1"/>
    </xf>
    <xf numFmtId="44" fontId="3" fillId="3" borderId="6" xfId="0" applyNumberFormat="1" applyFont="1" applyFill="1" applyBorder="1" applyAlignment="1">
      <alignment wrapText="1"/>
    </xf>
    <xf numFmtId="0" fontId="5" fillId="5" borderId="0" xfId="0" applyFont="1" applyFill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0" xfId="0" applyFont="1" applyFill="1" applyAlignment="1">
      <alignment horizontal="center" vertical="center" textRotation="90" wrapText="1"/>
    </xf>
    <xf numFmtId="0" fontId="5" fillId="5" borderId="0" xfId="0" applyFont="1" applyFill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4" borderId="0" xfId="0" applyFont="1" applyFill="1" applyAlignment="1">
      <alignment wrapText="1"/>
    </xf>
    <xf numFmtId="44" fontId="5" fillId="4" borderId="0" xfId="0" applyNumberFormat="1" applyFont="1" applyFill="1" applyAlignment="1">
      <alignment wrapText="1"/>
    </xf>
    <xf numFmtId="0" fontId="5" fillId="4" borderId="0" xfId="0" applyFont="1" applyFill="1" applyAlignment="1">
      <alignment horizontal="left" vertical="center" wrapText="1"/>
    </xf>
    <xf numFmtId="44" fontId="5" fillId="4" borderId="0" xfId="0" applyNumberFormat="1" applyFont="1" applyFill="1" applyAlignment="1">
      <alignment horizontal="left" vertical="center" wrapText="1"/>
    </xf>
    <xf numFmtId="0" fontId="5" fillId="5" borderId="5" xfId="0" applyFont="1" applyFill="1" applyBorder="1" applyAlignment="1">
      <alignment horizontal="center" wrapText="1"/>
    </xf>
    <xf numFmtId="0" fontId="3" fillId="5" borderId="0" xfId="0" applyFont="1" applyFill="1"/>
    <xf numFmtId="0" fontId="5" fillId="5" borderId="0" xfId="0" applyFont="1" applyFill="1" applyAlignment="1">
      <alignment horizontal="center" vertical="center" wrapText="1"/>
    </xf>
    <xf numFmtId="44" fontId="5" fillId="5" borderId="0" xfId="0" applyNumberFormat="1" applyFont="1" applyFill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44" fontId="5" fillId="4" borderId="0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J6" sqref="J6"/>
    </sheetView>
  </sheetViews>
  <sheetFormatPr defaultRowHeight="13.5" x14ac:dyDescent="0.25"/>
  <cols>
    <col min="1" max="1" width="3.28515625" style="2" customWidth="1"/>
    <col min="2" max="2" width="8.5703125" style="2" customWidth="1"/>
    <col min="3" max="3" width="19.42578125" style="2" bestFit="1" customWidth="1"/>
    <col min="4" max="4" width="14.5703125" style="2" customWidth="1"/>
    <col min="5" max="5" width="19.85546875" style="2" customWidth="1"/>
    <col min="6" max="6" width="13.140625" style="2" customWidth="1"/>
    <col min="7" max="16384" width="9.140625" style="2"/>
  </cols>
  <sheetData>
    <row r="1" spans="1:6" ht="20.25" x14ac:dyDescent="0.3">
      <c r="A1" s="1" t="s">
        <v>2</v>
      </c>
      <c r="B1" s="1"/>
      <c r="C1" s="1"/>
      <c r="D1" s="1"/>
      <c r="E1" s="1"/>
      <c r="F1" s="1"/>
    </row>
    <row r="3" spans="1:6" ht="15.75" x14ac:dyDescent="0.25">
      <c r="A3" s="3" t="s">
        <v>3</v>
      </c>
    </row>
    <row r="4" spans="1:6" ht="15.75" x14ac:dyDescent="0.25">
      <c r="A4" s="3"/>
    </row>
    <row r="5" spans="1:6" x14ac:dyDescent="0.25">
      <c r="B5" s="29" t="s">
        <v>0</v>
      </c>
      <c r="C5" s="32" t="s">
        <v>9</v>
      </c>
      <c r="D5" s="32" t="s">
        <v>10</v>
      </c>
      <c r="E5" s="32" t="s">
        <v>11</v>
      </c>
      <c r="F5" s="32" t="s">
        <v>13</v>
      </c>
    </row>
    <row r="6" spans="1:6" x14ac:dyDescent="0.25">
      <c r="B6" s="29"/>
      <c r="C6" s="4" t="s">
        <v>5</v>
      </c>
      <c r="D6" s="5"/>
      <c r="E6" s="6"/>
      <c r="F6" s="5">
        <f>(D6/52)*E6</f>
        <v>0</v>
      </c>
    </row>
    <row r="7" spans="1:6" x14ac:dyDescent="0.25">
      <c r="B7" s="29"/>
      <c r="C7" s="4" t="s">
        <v>6</v>
      </c>
      <c r="D7" s="5"/>
      <c r="E7" s="6"/>
      <c r="F7" s="5">
        <f>(D7/52)*E7</f>
        <v>0</v>
      </c>
    </row>
    <row r="8" spans="1:6" x14ac:dyDescent="0.25">
      <c r="B8" s="29"/>
      <c r="C8" s="4" t="s">
        <v>7</v>
      </c>
      <c r="D8" s="5"/>
      <c r="E8" s="6"/>
      <c r="F8" s="5">
        <f>(D8/52)*E8</f>
        <v>0</v>
      </c>
    </row>
    <row r="9" spans="1:6" x14ac:dyDescent="0.25">
      <c r="B9" s="29"/>
      <c r="C9" s="4" t="s">
        <v>8</v>
      </c>
      <c r="D9" s="5"/>
      <c r="E9" s="6"/>
      <c r="F9" s="5">
        <f>(D9/52)*E9</f>
        <v>0</v>
      </c>
    </row>
    <row r="10" spans="1:6" x14ac:dyDescent="0.25">
      <c r="B10" s="29"/>
      <c r="C10" s="7" t="s">
        <v>1</v>
      </c>
      <c r="D10" s="5"/>
      <c r="E10" s="6"/>
      <c r="F10" s="5">
        <f>(D10/52)*E10</f>
        <v>0</v>
      </c>
    </row>
    <row r="11" spans="1:6" x14ac:dyDescent="0.25">
      <c r="B11" s="8"/>
      <c r="C11" s="9"/>
      <c r="D11" s="9"/>
      <c r="E11" s="34" t="s">
        <v>17</v>
      </c>
      <c r="F11" s="35">
        <f>SUM(F6:F10)</f>
        <v>0</v>
      </c>
    </row>
    <row r="12" spans="1:6" x14ac:dyDescent="0.25">
      <c r="B12" s="8"/>
      <c r="C12" s="9"/>
      <c r="D12" s="9"/>
      <c r="E12" s="9"/>
      <c r="F12" s="9"/>
    </row>
    <row r="13" spans="1:6" ht="12.75" customHeight="1" x14ac:dyDescent="0.25">
      <c r="B13" s="31" t="s">
        <v>18</v>
      </c>
      <c r="C13" s="33" t="s">
        <v>12</v>
      </c>
      <c r="D13" s="33"/>
      <c r="E13" s="33"/>
      <c r="F13" s="32" t="s">
        <v>13</v>
      </c>
    </row>
    <row r="14" spans="1:6" x14ac:dyDescent="0.25">
      <c r="B14" s="31"/>
      <c r="C14" s="12" t="s">
        <v>14</v>
      </c>
      <c r="D14" s="13"/>
      <c r="E14" s="14"/>
      <c r="F14" s="5"/>
    </row>
    <row r="15" spans="1:6" x14ac:dyDescent="0.25">
      <c r="B15" s="31"/>
      <c r="C15" s="12" t="s">
        <v>15</v>
      </c>
      <c r="D15" s="13"/>
      <c r="E15" s="14"/>
      <c r="F15" s="5"/>
    </row>
    <row r="16" spans="1:6" x14ac:dyDescent="0.25">
      <c r="B16" s="31"/>
      <c r="C16" s="12" t="s">
        <v>24</v>
      </c>
      <c r="D16" s="13"/>
      <c r="E16" s="14"/>
      <c r="F16" s="5"/>
    </row>
    <row r="17" spans="1:6" x14ac:dyDescent="0.25">
      <c r="B17" s="31"/>
      <c r="C17" s="15" t="s">
        <v>20</v>
      </c>
      <c r="D17" s="16"/>
      <c r="E17" s="17"/>
      <c r="F17" s="5"/>
    </row>
    <row r="18" spans="1:6" x14ac:dyDescent="0.25">
      <c r="B18" s="31"/>
      <c r="C18" s="15" t="s">
        <v>21</v>
      </c>
      <c r="D18" s="16"/>
      <c r="E18" s="17"/>
      <c r="F18" s="5"/>
    </row>
    <row r="19" spans="1:6" ht="27" customHeight="1" x14ac:dyDescent="0.25">
      <c r="B19" s="31"/>
      <c r="C19" s="12" t="s">
        <v>22</v>
      </c>
      <c r="D19" s="13"/>
      <c r="E19" s="14"/>
      <c r="F19" s="18"/>
    </row>
    <row r="20" spans="1:6" x14ac:dyDescent="0.25">
      <c r="B20" s="31"/>
      <c r="C20" s="12" t="s">
        <v>1</v>
      </c>
      <c r="D20" s="13"/>
      <c r="E20" s="14"/>
      <c r="F20" s="5"/>
    </row>
    <row r="21" spans="1:6" x14ac:dyDescent="0.25">
      <c r="C21" s="9"/>
      <c r="D21" s="9"/>
      <c r="E21" s="36" t="s">
        <v>16</v>
      </c>
      <c r="F21" s="37">
        <f>SUM(F14:F20)</f>
        <v>0</v>
      </c>
    </row>
    <row r="22" spans="1:6" ht="14.25" thickBot="1" x14ac:dyDescent="0.3">
      <c r="C22" s="9"/>
      <c r="D22" s="9"/>
      <c r="E22" s="19"/>
      <c r="F22" s="19"/>
    </row>
    <row r="23" spans="1:6" ht="14.25" thickTop="1" x14ac:dyDescent="0.25">
      <c r="C23" s="9"/>
      <c r="D23" s="9"/>
      <c r="E23" s="10" t="s">
        <v>19</v>
      </c>
      <c r="F23" s="11">
        <f>SUM(StartUpHWSW+StarUpStaff)</f>
        <v>0</v>
      </c>
    </row>
    <row r="24" spans="1:6" x14ac:dyDescent="0.25">
      <c r="C24" s="9"/>
      <c r="D24" s="9"/>
      <c r="E24" s="9"/>
      <c r="F24" s="9"/>
    </row>
    <row r="25" spans="1:6" ht="18.75" x14ac:dyDescent="0.3">
      <c r="A25" s="20" t="s">
        <v>4</v>
      </c>
      <c r="C25" s="9"/>
      <c r="D25" s="9"/>
      <c r="E25" s="9"/>
      <c r="F25" s="9"/>
    </row>
    <row r="26" spans="1:6" ht="18.75" x14ac:dyDescent="0.3">
      <c r="A26" s="20"/>
      <c r="C26" s="9"/>
      <c r="D26" s="9"/>
      <c r="E26" s="9"/>
      <c r="F26" s="9"/>
    </row>
    <row r="27" spans="1:6" x14ac:dyDescent="0.25">
      <c r="B27" s="29" t="s">
        <v>0</v>
      </c>
      <c r="C27" s="32" t="s">
        <v>9</v>
      </c>
      <c r="D27" s="32" t="s">
        <v>10</v>
      </c>
      <c r="E27" s="32" t="s">
        <v>11</v>
      </c>
      <c r="F27" s="32" t="s">
        <v>26</v>
      </c>
    </row>
    <row r="28" spans="1:6" x14ac:dyDescent="0.25">
      <c r="B28" s="29"/>
      <c r="C28" s="4" t="s">
        <v>6</v>
      </c>
      <c r="D28" s="5"/>
      <c r="E28" s="6"/>
      <c r="F28" s="5">
        <f>(D28/52)*E28</f>
        <v>0</v>
      </c>
    </row>
    <row r="29" spans="1:6" x14ac:dyDescent="0.25">
      <c r="B29" s="29"/>
      <c r="C29" s="4" t="s">
        <v>7</v>
      </c>
      <c r="D29" s="5"/>
      <c r="E29" s="6"/>
      <c r="F29" s="5">
        <f>(D29/52)*E29</f>
        <v>0</v>
      </c>
    </row>
    <row r="30" spans="1:6" x14ac:dyDescent="0.25">
      <c r="B30" s="29"/>
      <c r="C30" s="4" t="s">
        <v>8</v>
      </c>
      <c r="D30" s="5"/>
      <c r="E30" s="6"/>
      <c r="F30" s="5">
        <f>(D30/52)*E30</f>
        <v>0</v>
      </c>
    </row>
    <row r="31" spans="1:6" x14ac:dyDescent="0.25">
      <c r="B31" s="29"/>
      <c r="C31" s="7" t="s">
        <v>1</v>
      </c>
      <c r="D31" s="5"/>
      <c r="E31" s="6"/>
      <c r="F31" s="5">
        <f>(D31/52)*E31</f>
        <v>0</v>
      </c>
    </row>
    <row r="32" spans="1:6" x14ac:dyDescent="0.25">
      <c r="B32" s="8"/>
      <c r="C32" s="9"/>
      <c r="D32" s="9"/>
      <c r="E32" s="34" t="s">
        <v>17</v>
      </c>
      <c r="F32" s="35">
        <f>SUM(F28:F31)</f>
        <v>0</v>
      </c>
    </row>
    <row r="33" spans="2:6" x14ac:dyDescent="0.25">
      <c r="B33" s="8"/>
      <c r="C33" s="9"/>
      <c r="D33" s="9"/>
      <c r="E33" s="9"/>
      <c r="F33" s="9"/>
    </row>
    <row r="34" spans="2:6" x14ac:dyDescent="0.25">
      <c r="B34" s="31" t="s">
        <v>27</v>
      </c>
      <c r="C34" s="38" t="s">
        <v>12</v>
      </c>
      <c r="D34" s="38" t="s">
        <v>13</v>
      </c>
      <c r="E34" s="38" t="s">
        <v>25</v>
      </c>
      <c r="F34" s="32" t="s">
        <v>26</v>
      </c>
    </row>
    <row r="35" spans="2:6" x14ac:dyDescent="0.25">
      <c r="B35" s="31"/>
      <c r="C35" s="4" t="s">
        <v>14</v>
      </c>
      <c r="D35" s="5"/>
      <c r="E35" s="4"/>
      <c r="F35" s="5" t="str">
        <f>IF(ISNUMBER(E35), D35/E35, "")</f>
        <v/>
      </c>
    </row>
    <row r="36" spans="2:6" x14ac:dyDescent="0.25">
      <c r="B36" s="31"/>
      <c r="C36" s="4" t="s">
        <v>15</v>
      </c>
      <c r="D36" s="5"/>
      <c r="E36" s="4"/>
      <c r="F36" s="5" t="str">
        <f t="shared" ref="F36:F38" si="0">IF(ISNUMBER(E36), D36/E36, "")</f>
        <v/>
      </c>
    </row>
    <row r="37" spans="2:6" x14ac:dyDescent="0.25">
      <c r="B37" s="31"/>
      <c r="C37" s="4" t="s">
        <v>28</v>
      </c>
      <c r="D37" s="5"/>
      <c r="E37" s="4"/>
      <c r="F37" s="5" t="str">
        <f t="shared" si="0"/>
        <v/>
      </c>
    </row>
    <row r="38" spans="2:6" x14ac:dyDescent="0.25">
      <c r="B38" s="31"/>
      <c r="C38" s="4" t="s">
        <v>1</v>
      </c>
      <c r="D38" s="5"/>
      <c r="E38" s="4"/>
      <c r="F38" s="5" t="str">
        <f t="shared" si="0"/>
        <v/>
      </c>
    </row>
    <row r="39" spans="2:6" ht="25.5" x14ac:dyDescent="0.25">
      <c r="C39" s="9"/>
      <c r="D39" s="9"/>
      <c r="E39" s="36" t="s">
        <v>33</v>
      </c>
      <c r="F39" s="37">
        <f>SUM(F35:F38)</f>
        <v>0</v>
      </c>
    </row>
    <row r="40" spans="2:6" x14ac:dyDescent="0.25">
      <c r="C40" s="9"/>
      <c r="D40" s="9"/>
      <c r="E40" s="22"/>
      <c r="F40" s="23"/>
    </row>
    <row r="41" spans="2:6" x14ac:dyDescent="0.25">
      <c r="B41" s="39"/>
      <c r="C41" s="32" t="s">
        <v>12</v>
      </c>
      <c r="D41" s="32" t="s">
        <v>13</v>
      </c>
      <c r="E41" s="40" t="s">
        <v>32</v>
      </c>
      <c r="F41" s="41" t="s">
        <v>29</v>
      </c>
    </row>
    <row r="42" spans="2:6" x14ac:dyDescent="0.25">
      <c r="B42" s="30" t="s">
        <v>31</v>
      </c>
      <c r="C42" s="4" t="s">
        <v>30</v>
      </c>
      <c r="D42" s="5"/>
      <c r="E42" s="6"/>
      <c r="F42" s="5">
        <f>D42*E42</f>
        <v>0</v>
      </c>
    </row>
    <row r="43" spans="2:6" x14ac:dyDescent="0.25">
      <c r="B43" s="30"/>
      <c r="C43" s="21" t="s">
        <v>20</v>
      </c>
      <c r="D43" s="26"/>
      <c r="E43" s="27"/>
      <c r="F43" s="5">
        <f t="shared" ref="F43:F47" si="1">D43*E43</f>
        <v>0</v>
      </c>
    </row>
    <row r="44" spans="2:6" x14ac:dyDescent="0.25">
      <c r="B44" s="30"/>
      <c r="C44" s="21" t="s">
        <v>21</v>
      </c>
      <c r="D44" s="26"/>
      <c r="E44" s="27"/>
      <c r="F44" s="5">
        <f t="shared" si="1"/>
        <v>0</v>
      </c>
    </row>
    <row r="45" spans="2:6" x14ac:dyDescent="0.25">
      <c r="B45" s="30"/>
      <c r="C45" s="4" t="s">
        <v>23</v>
      </c>
      <c r="D45" s="5"/>
      <c r="E45" s="6"/>
      <c r="F45" s="5">
        <f t="shared" si="1"/>
        <v>0</v>
      </c>
    </row>
    <row r="46" spans="2:6" x14ac:dyDescent="0.25">
      <c r="B46" s="30"/>
      <c r="C46" s="4" t="s">
        <v>35</v>
      </c>
      <c r="D46" s="5"/>
      <c r="E46" s="6"/>
      <c r="F46" s="5">
        <f t="shared" si="1"/>
        <v>0</v>
      </c>
    </row>
    <row r="47" spans="2:6" x14ac:dyDescent="0.25">
      <c r="B47" s="30"/>
      <c r="C47" s="4" t="s">
        <v>1</v>
      </c>
      <c r="D47" s="5"/>
      <c r="E47" s="6"/>
      <c r="F47" s="5">
        <f t="shared" si="1"/>
        <v>0</v>
      </c>
    </row>
    <row r="48" spans="2:6" ht="25.5" x14ac:dyDescent="0.25">
      <c r="B48" s="24"/>
      <c r="C48" s="25"/>
      <c r="D48" s="25"/>
      <c r="E48" s="42" t="s">
        <v>34</v>
      </c>
      <c r="F48" s="43">
        <f>SUM(F42:F47)</f>
        <v>0</v>
      </c>
    </row>
    <row r="49" spans="2:6" ht="14.25" thickBot="1" x14ac:dyDescent="0.3">
      <c r="B49" s="24"/>
      <c r="C49" s="25"/>
      <c r="D49" s="25"/>
      <c r="E49" s="19"/>
      <c r="F49" s="28"/>
    </row>
    <row r="50" spans="2:6" ht="14.25" thickTop="1" x14ac:dyDescent="0.25">
      <c r="C50" s="9"/>
      <c r="D50" s="9"/>
      <c r="E50" s="10" t="s">
        <v>19</v>
      </c>
      <c r="F50" s="11">
        <f>SUM(AnnualHWSW+AnnualReplacement+AnnualStaff)</f>
        <v>0</v>
      </c>
    </row>
  </sheetData>
  <mergeCells count="12">
    <mergeCell ref="B42:B47"/>
    <mergeCell ref="B34:B38"/>
    <mergeCell ref="C20:E20"/>
    <mergeCell ref="C13:E13"/>
    <mergeCell ref="B13:B20"/>
    <mergeCell ref="A1:F1"/>
    <mergeCell ref="C19:E19"/>
    <mergeCell ref="B27:B31"/>
    <mergeCell ref="B5:B10"/>
    <mergeCell ref="C14:E14"/>
    <mergeCell ref="C15:E15"/>
    <mergeCell ref="C16:E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Cost Estimating Worksheet</vt:lpstr>
      <vt:lpstr>AnnualHWSW</vt:lpstr>
      <vt:lpstr>AnnualReplacement</vt:lpstr>
      <vt:lpstr>AnnualStaff</vt:lpstr>
      <vt:lpstr>StartUpHWSW</vt:lpstr>
      <vt:lpstr>StarUpStaff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 Kirchhoff</cp:lastModifiedBy>
  <cp:lastPrinted>2009-05-29T15:34:25Z</cp:lastPrinted>
  <dcterms:created xsi:type="dcterms:W3CDTF">2009-04-28T13:55:09Z</dcterms:created>
  <dcterms:modified xsi:type="dcterms:W3CDTF">2011-03-28T18:40:29Z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